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总表" sheetId="10" r:id="rId1"/>
  </sheets>
  <definedNames>
    <definedName name="_xlnm._FilterDatabase" localSheetId="0" hidden="1">总表!$A$4:$S$28</definedName>
  </definedNames>
  <calcPr calcId="144525"/>
</workbook>
</file>

<file path=xl/sharedStrings.xml><?xml version="1.0" encoding="utf-8"?>
<sst xmlns="http://schemas.openxmlformats.org/spreadsheetml/2006/main" count="54" uniqueCount="38">
  <si>
    <t>合肥地区寿险公司1月业务数据表</t>
  </si>
  <si>
    <t>公
司
名
称</t>
  </si>
  <si>
    <t>个险渠道</t>
  </si>
  <si>
    <t>银保渠道</t>
  </si>
  <si>
    <t>团险渠道</t>
  </si>
  <si>
    <t>互动业务部</t>
  </si>
  <si>
    <t>总计</t>
  </si>
  <si>
    <t>续期保费累计（万元）</t>
  </si>
  <si>
    <t>总保费累计（万元）</t>
  </si>
  <si>
    <t>赔款与给付（万元)</t>
  </si>
  <si>
    <t>人力数
（人）</t>
  </si>
  <si>
    <t>保费（万元）</t>
  </si>
  <si>
    <t>本月保费</t>
  </si>
  <si>
    <t>累计保费</t>
  </si>
  <si>
    <t>中国人寿</t>
  </si>
  <si>
    <t>平安人寿</t>
  </si>
  <si>
    <t>太平洋人寿</t>
  </si>
  <si>
    <t>泰康人寿</t>
  </si>
  <si>
    <t>新华保险</t>
  </si>
  <si>
    <t>太平人寿</t>
  </si>
  <si>
    <t>阳光人寿</t>
  </si>
  <si>
    <t>人保寿险</t>
  </si>
  <si>
    <t>华夏人寿</t>
  </si>
  <si>
    <t>民生人寿</t>
  </si>
  <si>
    <t>人保健康</t>
  </si>
  <si>
    <t>农银人寿</t>
  </si>
  <si>
    <t>生命人寿</t>
  </si>
  <si>
    <t>幸福人寿</t>
  </si>
  <si>
    <t>百年人寿</t>
  </si>
  <si>
    <t>长城人寿</t>
  </si>
  <si>
    <t>中荷人寿</t>
  </si>
  <si>
    <t>合众人寿</t>
  </si>
  <si>
    <t>英大人寿</t>
  </si>
  <si>
    <t>利安人寿</t>
  </si>
  <si>
    <t>巢湖中荷</t>
  </si>
  <si>
    <t>东吴人寿</t>
  </si>
  <si>
    <t>总合计</t>
  </si>
  <si>
    <t>数据来源：各公司上报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</si>
</sst>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Arial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1"/>
      <name val="仿宋_GB2312"/>
      <charset val="134"/>
    </font>
    <font>
      <b/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0"/>
    <xf numFmtId="0" fontId="3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/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/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43" fontId="3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5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4" fillId="2" borderId="1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58" applyFont="1" applyBorder="1" applyAlignment="1">
      <alignment horizontal="center" vertical="center"/>
    </xf>
    <xf numFmtId="0" fontId="8" fillId="0" borderId="1" xfId="58" applyFont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</cellXfs>
  <cellStyles count="6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长城人寿_6" xfId="36"/>
    <cellStyle name="常规_中国人寿_1" xfId="37"/>
    <cellStyle name="20% - 强调文字颜色 5" xfId="38" builtinId="46"/>
    <cellStyle name="强调文字颜色 1" xfId="39" builtinId="29"/>
    <cellStyle name="常规_长城人寿_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常规_长城人寿_5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_Sheet1_1" xfId="58"/>
    <cellStyle name="常规 3" xfId="59"/>
    <cellStyle name="常规_Sheet1_3" xfId="60"/>
    <cellStyle name="千位分隔 2" xfId="6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246"/>
  <sheetViews>
    <sheetView tabSelected="1" zoomScale="64" zoomScaleNormal="64" workbookViewId="0">
      <selection activeCell="A1" sqref="A1:S1"/>
    </sheetView>
  </sheetViews>
  <sheetFormatPr defaultColWidth="9" defaultRowHeight="15.6"/>
  <cols>
    <col min="1" max="1" width="10.2" style="1" customWidth="1"/>
    <col min="2" max="4" width="10.5" style="1" customWidth="1"/>
    <col min="5" max="5" width="8.2" style="1" customWidth="1"/>
    <col min="6" max="7" width="10.5" style="1" customWidth="1"/>
    <col min="8" max="8" width="8.2" style="1" customWidth="1"/>
    <col min="9" max="10" width="10.5" style="1" customWidth="1"/>
    <col min="11" max="11" width="7.1" style="1" customWidth="1"/>
    <col min="12" max="12" width="9.1" style="1" customWidth="1"/>
    <col min="13" max="13" width="9.3" style="1" customWidth="1"/>
    <col min="14" max="14" width="10.5" style="1" customWidth="1"/>
    <col min="15" max="16" width="11.7" style="1" customWidth="1"/>
    <col min="17" max="17" width="16.4" style="1" customWidth="1"/>
    <col min="18" max="18" width="12.9666666666667" style="1" customWidth="1"/>
    <col min="19" max="19" width="12.65" style="1" customWidth="1"/>
    <col min="20" max="16384" width="9" style="1"/>
  </cols>
  <sheetData>
    <row r="1" ht="29" customHeight="1" spans="1:25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15"/>
    </row>
    <row r="2" spans="1:258">
      <c r="A2" s="3" t="s">
        <v>1</v>
      </c>
      <c r="B2" s="3" t="s">
        <v>2</v>
      </c>
      <c r="C2" s="3"/>
      <c r="D2" s="3"/>
      <c r="E2" s="3" t="s">
        <v>3</v>
      </c>
      <c r="F2" s="3"/>
      <c r="G2" s="3"/>
      <c r="H2" s="3" t="s">
        <v>4</v>
      </c>
      <c r="I2" s="3"/>
      <c r="J2" s="3"/>
      <c r="K2" s="12" t="s">
        <v>5</v>
      </c>
      <c r="L2" s="12"/>
      <c r="M2" s="12"/>
      <c r="N2" s="3" t="s">
        <v>6</v>
      </c>
      <c r="O2" s="3"/>
      <c r="P2" s="3"/>
      <c r="Q2" s="4" t="s">
        <v>7</v>
      </c>
      <c r="R2" s="4" t="s">
        <v>8</v>
      </c>
      <c r="S2" s="4" t="s">
        <v>9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15"/>
    </row>
    <row r="3" spans="1:258">
      <c r="A3" s="3"/>
      <c r="B3" s="4" t="s">
        <v>10</v>
      </c>
      <c r="C3" s="3" t="s">
        <v>11</v>
      </c>
      <c r="D3" s="3"/>
      <c r="E3" s="4" t="s">
        <v>10</v>
      </c>
      <c r="F3" s="3" t="s">
        <v>11</v>
      </c>
      <c r="G3" s="3"/>
      <c r="H3" s="4" t="s">
        <v>10</v>
      </c>
      <c r="I3" s="3" t="s">
        <v>11</v>
      </c>
      <c r="J3" s="3"/>
      <c r="K3" s="13" t="s">
        <v>10</v>
      </c>
      <c r="L3" s="12" t="s">
        <v>11</v>
      </c>
      <c r="M3" s="12"/>
      <c r="N3" s="4" t="s">
        <v>10</v>
      </c>
      <c r="O3" s="3" t="s">
        <v>11</v>
      </c>
      <c r="P3" s="3"/>
      <c r="Q3" s="4"/>
      <c r="R3" s="4"/>
      <c r="S3" s="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15"/>
    </row>
    <row r="4" spans="1:258">
      <c r="A4" s="3"/>
      <c r="B4" s="3"/>
      <c r="C4" s="3" t="s">
        <v>12</v>
      </c>
      <c r="D4" s="3" t="s">
        <v>13</v>
      </c>
      <c r="E4" s="3"/>
      <c r="F4" s="3" t="s">
        <v>12</v>
      </c>
      <c r="G4" s="3" t="s">
        <v>13</v>
      </c>
      <c r="H4" s="3"/>
      <c r="I4" s="3" t="s">
        <v>12</v>
      </c>
      <c r="J4" s="3" t="s">
        <v>13</v>
      </c>
      <c r="K4" s="12"/>
      <c r="L4" s="12" t="s">
        <v>12</v>
      </c>
      <c r="M4" s="12" t="s">
        <v>13</v>
      </c>
      <c r="N4" s="3"/>
      <c r="O4" s="3" t="s">
        <v>12</v>
      </c>
      <c r="P4" s="3" t="s">
        <v>13</v>
      </c>
      <c r="Q4" s="4"/>
      <c r="R4" s="4"/>
      <c r="S4" s="4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15"/>
    </row>
    <row r="5" ht="19" customHeight="1" spans="1:258">
      <c r="A5" s="4" t="s">
        <v>14</v>
      </c>
      <c r="B5" s="5">
        <v>9932</v>
      </c>
      <c r="C5" s="5">
        <v>26397.67</v>
      </c>
      <c r="D5" s="5">
        <v>26397.67</v>
      </c>
      <c r="E5" s="5">
        <v>137</v>
      </c>
      <c r="F5" s="5">
        <v>1661.74</v>
      </c>
      <c r="G5" s="5">
        <v>1661.74</v>
      </c>
      <c r="H5" s="5">
        <v>296</v>
      </c>
      <c r="I5" s="5">
        <v>3326.73</v>
      </c>
      <c r="J5" s="5">
        <v>3326.73</v>
      </c>
      <c r="K5" s="5"/>
      <c r="L5" s="5"/>
      <c r="M5" s="5"/>
      <c r="N5" s="5">
        <v>10365</v>
      </c>
      <c r="O5" s="5">
        <v>31386.14</v>
      </c>
      <c r="P5" s="5">
        <v>31386.14</v>
      </c>
      <c r="Q5" s="5">
        <v>79491.94</v>
      </c>
      <c r="R5" s="5">
        <v>110878.08</v>
      </c>
      <c r="S5" s="5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16"/>
    </row>
    <row r="6" ht="19" customHeight="1" spans="1:258">
      <c r="A6" s="4" t="s">
        <v>15</v>
      </c>
      <c r="B6" s="5">
        <v>9024</v>
      </c>
      <c r="C6" s="5">
        <v>18278.633947</v>
      </c>
      <c r="D6" s="5">
        <v>18285.457747</v>
      </c>
      <c r="E6" s="5">
        <v>27</v>
      </c>
      <c r="F6" s="5">
        <v>2812.94706</v>
      </c>
      <c r="G6" s="5">
        <v>2812.94706</v>
      </c>
      <c r="H6" s="5"/>
      <c r="I6" s="5"/>
      <c r="J6" s="5"/>
      <c r="K6" s="5"/>
      <c r="L6" s="5"/>
      <c r="M6" s="5"/>
      <c r="N6" s="5">
        <v>9051</v>
      </c>
      <c r="O6" s="5">
        <v>21091.581007</v>
      </c>
      <c r="P6" s="5">
        <v>21098.404807</v>
      </c>
      <c r="Q6" s="5">
        <v>260762.466911</v>
      </c>
      <c r="R6" s="5">
        <v>268083.631427</v>
      </c>
      <c r="S6" s="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16"/>
    </row>
    <row r="7" ht="19" customHeight="1" spans="1:258">
      <c r="A7" s="4" t="s">
        <v>16</v>
      </c>
      <c r="B7" s="5">
        <v>1095</v>
      </c>
      <c r="C7" s="5">
        <v>3304.8036</v>
      </c>
      <c r="D7" s="5">
        <v>3304.8036</v>
      </c>
      <c r="E7" s="5">
        <v>1</v>
      </c>
      <c r="F7" s="5">
        <v>0</v>
      </c>
      <c r="G7" s="5">
        <v>0</v>
      </c>
      <c r="H7" s="5">
        <v>7</v>
      </c>
      <c r="I7" s="5">
        <v>1130.85</v>
      </c>
      <c r="J7" s="5">
        <v>1130.85</v>
      </c>
      <c r="K7" s="5"/>
      <c r="L7" s="5"/>
      <c r="M7" s="5"/>
      <c r="N7" s="5">
        <v>1103</v>
      </c>
      <c r="O7" s="5">
        <v>4435.6536</v>
      </c>
      <c r="P7" s="5">
        <v>4435.6536</v>
      </c>
      <c r="Q7" s="5">
        <v>5420.31</v>
      </c>
      <c r="R7" s="5">
        <v>9855.9636</v>
      </c>
      <c r="S7" s="5">
        <v>1006.78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16"/>
    </row>
    <row r="8" ht="19" customHeight="1" spans="1:258">
      <c r="A8" s="4" t="s">
        <v>17</v>
      </c>
      <c r="B8" s="5">
        <v>1710</v>
      </c>
      <c r="C8" s="5">
        <v>4684.496982</v>
      </c>
      <c r="D8" s="5">
        <v>4684.496982</v>
      </c>
      <c r="E8" s="5"/>
      <c r="F8" s="5">
        <v>1295.273059</v>
      </c>
      <c r="G8" s="5">
        <v>1295.273059</v>
      </c>
      <c r="H8" s="5"/>
      <c r="I8" s="5"/>
      <c r="J8" s="5"/>
      <c r="K8" s="5"/>
      <c r="L8" s="5"/>
      <c r="M8" s="5"/>
      <c r="N8" s="5">
        <v>1710</v>
      </c>
      <c r="O8" s="5">
        <v>4684.496982</v>
      </c>
      <c r="P8" s="5">
        <v>4684.496982</v>
      </c>
      <c r="Q8" s="5"/>
      <c r="R8" s="5">
        <v>4684.496982</v>
      </c>
      <c r="S8" s="5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16"/>
    </row>
    <row r="9" ht="19" customHeight="1" spans="1:258">
      <c r="A9" s="4" t="s">
        <v>18</v>
      </c>
      <c r="B9" s="5">
        <v>2542</v>
      </c>
      <c r="C9" s="5">
        <v>1305.25</v>
      </c>
      <c r="D9" s="5">
        <v>1305.25</v>
      </c>
      <c r="E9" s="5">
        <v>57</v>
      </c>
      <c r="F9" s="5">
        <v>3518.725931</v>
      </c>
      <c r="G9" s="5">
        <v>3518.725931</v>
      </c>
      <c r="H9" s="5">
        <v>40</v>
      </c>
      <c r="I9" s="5">
        <v>252.088821</v>
      </c>
      <c r="J9" s="5">
        <v>252.088821</v>
      </c>
      <c r="K9" s="5"/>
      <c r="L9" s="5"/>
      <c r="M9" s="5"/>
      <c r="N9" s="5">
        <v>2639</v>
      </c>
      <c r="O9" s="5">
        <v>5076.064752</v>
      </c>
      <c r="P9" s="5">
        <v>5076.064752</v>
      </c>
      <c r="Q9" s="5">
        <v>4263.056173</v>
      </c>
      <c r="R9" s="5">
        <v>9339.120925</v>
      </c>
      <c r="S9" s="5">
        <v>1111.890482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16"/>
    </row>
    <row r="10" ht="19" customHeight="1" spans="1:258">
      <c r="A10" s="4" t="s">
        <v>19</v>
      </c>
      <c r="B10" s="5">
        <v>2871</v>
      </c>
      <c r="C10" s="5">
        <v>7741.247601</v>
      </c>
      <c r="D10" s="5">
        <v>7741.247601</v>
      </c>
      <c r="E10" s="5">
        <v>61</v>
      </c>
      <c r="F10" s="5">
        <v>2586.98310111111</v>
      </c>
      <c r="G10" s="5">
        <v>2586.98310111111</v>
      </c>
      <c r="H10" s="5"/>
      <c r="I10" s="5"/>
      <c r="J10" s="5"/>
      <c r="K10" s="5"/>
      <c r="L10" s="5"/>
      <c r="M10" s="5"/>
      <c r="N10" s="5">
        <v>2932</v>
      </c>
      <c r="O10" s="5">
        <v>10328.2307021111</v>
      </c>
      <c r="P10" s="5">
        <v>10328.2307021111</v>
      </c>
      <c r="Q10" s="5">
        <v>19646.666553</v>
      </c>
      <c r="R10" s="5">
        <v>29974.8972551111</v>
      </c>
      <c r="S10" s="5">
        <v>2060.928126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16"/>
    </row>
    <row r="11" ht="19" customHeight="1" spans="1:258">
      <c r="A11" s="4" t="s">
        <v>20</v>
      </c>
      <c r="B11" s="5">
        <v>388</v>
      </c>
      <c r="C11" s="5">
        <v>427.453594</v>
      </c>
      <c r="D11" s="5">
        <v>427.453594</v>
      </c>
      <c r="E11" s="5">
        <v>48</v>
      </c>
      <c r="F11" s="5">
        <v>11743.065636</v>
      </c>
      <c r="G11" s="5">
        <v>11743.065636</v>
      </c>
      <c r="H11" s="5">
        <v>12</v>
      </c>
      <c r="I11" s="5">
        <v>457.291983</v>
      </c>
      <c r="J11" s="5">
        <v>457.291983</v>
      </c>
      <c r="K11" s="5"/>
      <c r="L11" s="5"/>
      <c r="M11" s="5"/>
      <c r="N11" s="5">
        <v>448</v>
      </c>
      <c r="O11" s="5">
        <v>12627.811213</v>
      </c>
      <c r="P11" s="5">
        <v>12627.811213</v>
      </c>
      <c r="Q11" s="5">
        <v>2172.23703</v>
      </c>
      <c r="R11" s="5">
        <v>14800.048243</v>
      </c>
      <c r="S11" s="5">
        <v>632.044431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16"/>
    </row>
    <row r="12" ht="19" customHeight="1" spans="1:258">
      <c r="A12" s="4" t="s">
        <v>21</v>
      </c>
      <c r="B12" s="5">
        <v>670</v>
      </c>
      <c r="C12" s="5">
        <v>681.058631</v>
      </c>
      <c r="D12" s="5">
        <v>681.058631</v>
      </c>
      <c r="E12" s="5">
        <v>4</v>
      </c>
      <c r="F12" s="5">
        <v>130.42</v>
      </c>
      <c r="G12" s="5">
        <v>130.42</v>
      </c>
      <c r="H12" s="5">
        <v>54</v>
      </c>
      <c r="I12" s="5">
        <v>83.58</v>
      </c>
      <c r="J12" s="5">
        <v>83.58</v>
      </c>
      <c r="K12" s="5">
        <v>18</v>
      </c>
      <c r="L12" s="5">
        <v>0.73</v>
      </c>
      <c r="M12" s="5">
        <v>934.01</v>
      </c>
      <c r="N12" s="5">
        <v>1110</v>
      </c>
      <c r="O12" s="5">
        <v>1080.997899</v>
      </c>
      <c r="P12" s="5">
        <v>1080.997899</v>
      </c>
      <c r="Q12" s="5"/>
      <c r="R12" s="5"/>
      <c r="S12" s="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16"/>
    </row>
    <row r="13" ht="19" customHeight="1" spans="1:258">
      <c r="A13" s="4" t="s">
        <v>22</v>
      </c>
      <c r="B13" s="5">
        <v>1137</v>
      </c>
      <c r="C13" s="5">
        <v>1206.1</v>
      </c>
      <c r="D13" s="5">
        <v>1206.1</v>
      </c>
      <c r="E13" s="5">
        <v>288</v>
      </c>
      <c r="F13" s="5">
        <v>18191.32</v>
      </c>
      <c r="G13" s="5">
        <v>18191.32</v>
      </c>
      <c r="H13" s="5">
        <v>17</v>
      </c>
      <c r="I13" s="5">
        <v>128.876639</v>
      </c>
      <c r="J13" s="5">
        <v>128.876639</v>
      </c>
      <c r="K13" s="5"/>
      <c r="L13" s="5"/>
      <c r="M13" s="5"/>
      <c r="N13" s="5">
        <v>1442</v>
      </c>
      <c r="O13" s="5">
        <v>19526.3</v>
      </c>
      <c r="P13" s="5">
        <v>19526.3</v>
      </c>
      <c r="Q13" s="5">
        <v>5519.57</v>
      </c>
      <c r="R13" s="5">
        <v>25045.87</v>
      </c>
      <c r="S13" s="5">
        <v>133.17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16"/>
    </row>
    <row r="14" ht="19" customHeight="1" spans="1:258">
      <c r="A14" s="4" t="s">
        <v>23</v>
      </c>
      <c r="B14" s="5">
        <v>90</v>
      </c>
      <c r="C14" s="5">
        <v>183.65</v>
      </c>
      <c r="D14" s="5">
        <v>183.65</v>
      </c>
      <c r="E14" s="5">
        <v>0</v>
      </c>
      <c r="F14" s="5">
        <v>0</v>
      </c>
      <c r="G14" s="5">
        <v>0</v>
      </c>
      <c r="H14" s="5">
        <v>0</v>
      </c>
      <c r="I14" s="5">
        <v>0.11</v>
      </c>
      <c r="J14" s="5">
        <v>0.11</v>
      </c>
      <c r="K14" s="5"/>
      <c r="L14" s="5"/>
      <c r="M14" s="5"/>
      <c r="N14" s="5">
        <v>90</v>
      </c>
      <c r="O14" s="5">
        <v>183.76</v>
      </c>
      <c r="P14" s="5">
        <v>183.76</v>
      </c>
      <c r="Q14" s="5">
        <v>1369</v>
      </c>
      <c r="R14" s="5">
        <v>1552.76</v>
      </c>
      <c r="S14" s="5">
        <v>317.01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16"/>
    </row>
    <row r="15" ht="19" customHeight="1" spans="1:258">
      <c r="A15" s="6" t="s">
        <v>24</v>
      </c>
      <c r="B15" s="5">
        <v>12</v>
      </c>
      <c r="C15" s="5">
        <v>2.33</v>
      </c>
      <c r="D15" s="5">
        <v>2.33</v>
      </c>
      <c r="E15" s="5">
        <v>0</v>
      </c>
      <c r="F15" s="5">
        <v>0</v>
      </c>
      <c r="G15" s="5">
        <v>0</v>
      </c>
      <c r="H15" s="5">
        <v>12</v>
      </c>
      <c r="I15" s="5">
        <v>51.73</v>
      </c>
      <c r="J15" s="5">
        <v>51.73</v>
      </c>
      <c r="K15" s="5">
        <v>7</v>
      </c>
      <c r="L15" s="5">
        <v>102.76</v>
      </c>
      <c r="M15" s="5">
        <v>102.76</v>
      </c>
      <c r="N15" s="5">
        <v>31</v>
      </c>
      <c r="O15" s="5">
        <v>156.82</v>
      </c>
      <c r="P15" s="5">
        <v>156.82</v>
      </c>
      <c r="Q15" s="5">
        <v>68.44</v>
      </c>
      <c r="R15" s="5">
        <v>225.26</v>
      </c>
      <c r="S15" s="5">
        <v>6.31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16"/>
    </row>
    <row r="16" ht="19" customHeight="1" spans="1:258">
      <c r="A16" s="4" t="s">
        <v>25</v>
      </c>
      <c r="B16" s="5">
        <v>4</v>
      </c>
      <c r="C16" s="5">
        <v>70.04</v>
      </c>
      <c r="D16" s="5">
        <v>70.04</v>
      </c>
      <c r="E16" s="5">
        <v>20</v>
      </c>
      <c r="F16" s="5">
        <v>2764.51</v>
      </c>
      <c r="G16" s="5">
        <v>2764.51</v>
      </c>
      <c r="H16" s="5">
        <v>4</v>
      </c>
      <c r="I16" s="5">
        <v>4.33</v>
      </c>
      <c r="J16" s="5">
        <v>4.33</v>
      </c>
      <c r="K16" s="5"/>
      <c r="L16" s="5"/>
      <c r="M16" s="5"/>
      <c r="N16" s="5">
        <f t="shared" ref="N16:R16" si="0">N13+N14+N15</f>
        <v>1563</v>
      </c>
      <c r="O16" s="5">
        <f t="shared" si="0"/>
        <v>19866.88</v>
      </c>
      <c r="P16" s="5">
        <f t="shared" si="0"/>
        <v>19866.88</v>
      </c>
      <c r="Q16" s="5">
        <f t="shared" si="0"/>
        <v>6957.01</v>
      </c>
      <c r="R16" s="5">
        <f t="shared" si="0"/>
        <v>26823.89</v>
      </c>
      <c r="S16" s="5">
        <f>SUM(S13:S15)</f>
        <v>456.49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16"/>
    </row>
    <row r="17" ht="19" customHeight="1" spans="1:258">
      <c r="A17" s="4" t="s">
        <v>26</v>
      </c>
      <c r="B17" s="5">
        <v>95</v>
      </c>
      <c r="C17" s="5">
        <v>68.97</v>
      </c>
      <c r="D17" s="5">
        <v>68.97</v>
      </c>
      <c r="E17" s="5">
        <v>22</v>
      </c>
      <c r="F17" s="5">
        <v>5777</v>
      </c>
      <c r="G17" s="5">
        <v>5777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117</v>
      </c>
      <c r="O17" s="5">
        <v>5845.97</v>
      </c>
      <c r="P17" s="5">
        <v>5845.97</v>
      </c>
      <c r="Q17" s="5">
        <v>381.02</v>
      </c>
      <c r="R17" s="5">
        <v>6226.99</v>
      </c>
      <c r="S17" s="5">
        <v>4202.87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16"/>
    </row>
    <row r="18" ht="19" customHeight="1" spans="1:258">
      <c r="A18" s="4" t="s">
        <v>27</v>
      </c>
      <c r="B18" s="5">
        <v>112</v>
      </c>
      <c r="C18" s="5">
        <v>162.93</v>
      </c>
      <c r="D18" s="5">
        <v>162.93</v>
      </c>
      <c r="E18" s="5">
        <v>10</v>
      </c>
      <c r="F18" s="5">
        <v>800.9</v>
      </c>
      <c r="G18" s="5">
        <v>800.9</v>
      </c>
      <c r="H18" s="5">
        <v>2</v>
      </c>
      <c r="I18" s="5">
        <v>190.55</v>
      </c>
      <c r="J18" s="5">
        <v>190.55</v>
      </c>
      <c r="K18" s="5"/>
      <c r="L18" s="5"/>
      <c r="M18" s="5"/>
      <c r="N18" s="5">
        <v>136</v>
      </c>
      <c r="O18" s="5">
        <v>1154.38</v>
      </c>
      <c r="P18" s="5">
        <v>1154.38</v>
      </c>
      <c r="Q18" s="5">
        <v>3948.55</v>
      </c>
      <c r="R18" s="5">
        <v>5102.93</v>
      </c>
      <c r="S18" s="5">
        <v>669.51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16"/>
    </row>
    <row r="19" ht="19" customHeight="1" spans="1:258">
      <c r="A19" s="4" t="s">
        <v>28</v>
      </c>
      <c r="B19" s="5">
        <v>242</v>
      </c>
      <c r="C19" s="5">
        <v>596.18</v>
      </c>
      <c r="D19" s="5">
        <v>596.18</v>
      </c>
      <c r="E19" s="5">
        <v>25</v>
      </c>
      <c r="F19" s="5">
        <v>4930.45</v>
      </c>
      <c r="G19" s="5">
        <v>4930.45</v>
      </c>
      <c r="H19" s="5"/>
      <c r="I19" s="5">
        <v>2341.77</v>
      </c>
      <c r="J19" s="5">
        <v>2341.77</v>
      </c>
      <c r="K19" s="5"/>
      <c r="L19" s="5"/>
      <c r="M19" s="5"/>
      <c r="N19" s="5">
        <v>493</v>
      </c>
      <c r="O19" s="5">
        <v>7868.4</v>
      </c>
      <c r="P19" s="5">
        <v>7868.4</v>
      </c>
      <c r="Q19" s="5">
        <v>6244.2</v>
      </c>
      <c r="R19" s="5">
        <v>14112.6</v>
      </c>
      <c r="S19" s="5">
        <v>540.18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16"/>
    </row>
    <row r="20" ht="19" customHeight="1" spans="1:258">
      <c r="A20" s="4" t="s">
        <v>29</v>
      </c>
      <c r="B20" s="5">
        <v>190</v>
      </c>
      <c r="C20" s="5">
        <v>146.987877</v>
      </c>
      <c r="D20" s="5">
        <v>146.987877</v>
      </c>
      <c r="E20" s="5">
        <v>62</v>
      </c>
      <c r="F20" s="5">
        <v>5040.4</v>
      </c>
      <c r="G20" s="5">
        <v>5040.4</v>
      </c>
      <c r="H20" s="5">
        <v>0</v>
      </c>
      <c r="I20" s="5">
        <v>0</v>
      </c>
      <c r="J20" s="5">
        <v>0</v>
      </c>
      <c r="K20" s="5"/>
      <c r="L20" s="5"/>
      <c r="M20" s="5"/>
      <c r="N20" s="5">
        <v>252</v>
      </c>
      <c r="O20" s="5">
        <v>5187.387877</v>
      </c>
      <c r="P20" s="5">
        <v>5187.387877</v>
      </c>
      <c r="Q20" s="5">
        <v>3994.364804</v>
      </c>
      <c r="R20" s="5">
        <v>9181.752681</v>
      </c>
      <c r="S20" s="5">
        <v>14.82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7"/>
    </row>
    <row r="21" ht="19" customHeight="1" spans="1:258">
      <c r="A21" s="4" t="s">
        <v>30</v>
      </c>
      <c r="B21" s="5">
        <v>190</v>
      </c>
      <c r="C21" s="5">
        <v>342.05</v>
      </c>
      <c r="D21" s="5">
        <v>342.05</v>
      </c>
      <c r="E21" s="5">
        <v>12</v>
      </c>
      <c r="F21" s="5">
        <v>129.64</v>
      </c>
      <c r="G21" s="5">
        <v>129.64</v>
      </c>
      <c r="H21" s="5">
        <v>1</v>
      </c>
      <c r="I21" s="5">
        <v>1.43</v>
      </c>
      <c r="J21" s="5">
        <v>1.43</v>
      </c>
      <c r="K21" s="5"/>
      <c r="L21" s="5"/>
      <c r="M21" s="5"/>
      <c r="N21" s="5">
        <v>203</v>
      </c>
      <c r="O21" s="5">
        <v>473.12</v>
      </c>
      <c r="P21" s="5">
        <v>473.12</v>
      </c>
      <c r="Q21" s="5">
        <v>2278.78</v>
      </c>
      <c r="R21" s="5">
        <v>2751.9</v>
      </c>
      <c r="S21" s="5">
        <v>454.33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16"/>
    </row>
    <row r="22" ht="19" customHeight="1" spans="1:258">
      <c r="A22" s="4" t="s">
        <v>31</v>
      </c>
      <c r="B22" s="5">
        <v>344</v>
      </c>
      <c r="C22" s="5">
        <v>610.056231</v>
      </c>
      <c r="D22" s="5">
        <v>610.056231</v>
      </c>
      <c r="E22" s="5">
        <v>26</v>
      </c>
      <c r="F22" s="5">
        <v>12039.755158</v>
      </c>
      <c r="G22" s="5">
        <v>12039.755158</v>
      </c>
      <c r="H22" s="5">
        <v>0</v>
      </c>
      <c r="I22" s="5">
        <v>16.171653</v>
      </c>
      <c r="J22" s="5">
        <v>16.171653</v>
      </c>
      <c r="K22" s="5"/>
      <c r="L22" s="5"/>
      <c r="M22" s="5"/>
      <c r="N22" s="5">
        <v>370</v>
      </c>
      <c r="O22" s="5">
        <v>12665.983042</v>
      </c>
      <c r="P22" s="5">
        <v>12665.983042</v>
      </c>
      <c r="Q22" s="5">
        <v>1635.119237</v>
      </c>
      <c r="R22" s="5">
        <v>14301.102279</v>
      </c>
      <c r="S22" s="5">
        <v>278.586804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16"/>
    </row>
    <row r="23" ht="19" customHeight="1" spans="1:258">
      <c r="A23" s="4" t="s">
        <v>32</v>
      </c>
      <c r="B23" s="5">
        <v>157</v>
      </c>
      <c r="C23" s="5">
        <v>93.66</v>
      </c>
      <c r="D23" s="5">
        <v>93.66</v>
      </c>
      <c r="E23" s="5">
        <v>4</v>
      </c>
      <c r="F23" s="5">
        <v>916.6</v>
      </c>
      <c r="G23" s="5">
        <v>916.6</v>
      </c>
      <c r="H23" s="5">
        <v>23</v>
      </c>
      <c r="I23" s="5">
        <v>3142.63</v>
      </c>
      <c r="J23" s="5">
        <v>3142.63</v>
      </c>
      <c r="K23" s="5"/>
      <c r="L23" s="5"/>
      <c r="M23" s="5"/>
      <c r="N23" s="5">
        <v>184</v>
      </c>
      <c r="O23" s="5">
        <v>4152.89</v>
      </c>
      <c r="P23" s="5">
        <v>4152.89</v>
      </c>
      <c r="Q23" s="5">
        <v>229.32</v>
      </c>
      <c r="R23" s="5">
        <v>4382.21</v>
      </c>
      <c r="S23" s="5">
        <v>84.37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16"/>
    </row>
    <row r="24" ht="19" customHeight="1" spans="1:258">
      <c r="A24" s="4" t="s">
        <v>33</v>
      </c>
      <c r="B24" s="5">
        <v>371</v>
      </c>
      <c r="C24" s="5">
        <v>774.100256</v>
      </c>
      <c r="D24" s="5">
        <v>774.100256</v>
      </c>
      <c r="E24" s="5">
        <v>20</v>
      </c>
      <c r="F24" s="5">
        <v>5959.769702</v>
      </c>
      <c r="G24" s="5">
        <v>5959.769702</v>
      </c>
      <c r="H24" s="5">
        <v>4</v>
      </c>
      <c r="I24" s="5">
        <v>66.471197</v>
      </c>
      <c r="J24" s="5">
        <v>66.471197</v>
      </c>
      <c r="K24" s="5"/>
      <c r="L24" s="5"/>
      <c r="M24" s="5"/>
      <c r="N24" s="5">
        <v>395</v>
      </c>
      <c r="O24" s="5">
        <v>6911.346891</v>
      </c>
      <c r="P24" s="5">
        <v>6911.346891</v>
      </c>
      <c r="Q24" s="5">
        <v>3842.662872</v>
      </c>
      <c r="R24" s="5">
        <v>10754.009763</v>
      </c>
      <c r="S24" s="5">
        <v>296.244343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16"/>
    </row>
    <row r="25" ht="19" customHeight="1" spans="1:258">
      <c r="A25" s="4" t="s">
        <v>34</v>
      </c>
      <c r="B25" s="5">
        <v>73</v>
      </c>
      <c r="C25" s="5">
        <v>29.57</v>
      </c>
      <c r="D25" s="5">
        <v>29.57</v>
      </c>
      <c r="E25" s="5"/>
      <c r="F25" s="5"/>
      <c r="G25" s="5"/>
      <c r="H25" s="5"/>
      <c r="I25" s="5"/>
      <c r="J25" s="5"/>
      <c r="K25" s="5"/>
      <c r="L25" s="5"/>
      <c r="M25" s="5"/>
      <c r="N25" s="5">
        <v>73</v>
      </c>
      <c r="O25" s="5">
        <v>29.57</v>
      </c>
      <c r="P25" s="5">
        <v>29.57</v>
      </c>
      <c r="Q25" s="5">
        <v>292.73</v>
      </c>
      <c r="R25" s="5">
        <v>322.3</v>
      </c>
      <c r="S25" s="5">
        <v>32.21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16"/>
    </row>
    <row r="26" ht="19" customHeight="1" spans="1:258">
      <c r="A26" s="4" t="s">
        <v>35</v>
      </c>
      <c r="B26" s="5">
        <v>120</v>
      </c>
      <c r="C26" s="5">
        <v>393.94</v>
      </c>
      <c r="D26" s="5">
        <v>393.94</v>
      </c>
      <c r="E26" s="5">
        <v>30</v>
      </c>
      <c r="F26" s="5">
        <v>11729.46</v>
      </c>
      <c r="G26" s="5">
        <v>11729.46</v>
      </c>
      <c r="H26" s="5">
        <v>26</v>
      </c>
      <c r="I26" s="5">
        <v>276.84</v>
      </c>
      <c r="J26" s="5">
        <v>276.84</v>
      </c>
      <c r="K26" s="5"/>
      <c r="L26" s="5"/>
      <c r="M26" s="5"/>
      <c r="N26" s="5">
        <v>176</v>
      </c>
      <c r="O26" s="5">
        <v>12400.24</v>
      </c>
      <c r="P26" s="5">
        <v>12400.24</v>
      </c>
      <c r="Q26" s="5">
        <v>567.37</v>
      </c>
      <c r="R26" s="5">
        <v>12400.24</v>
      </c>
      <c r="S26" s="5">
        <v>18.83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16"/>
    </row>
    <row r="27" ht="19" customHeight="1" spans="1:258">
      <c r="A27" s="7" t="s">
        <v>36</v>
      </c>
      <c r="B27" s="8">
        <f>SUM(B5:B26)</f>
        <v>31369</v>
      </c>
      <c r="C27" s="8">
        <f t="shared" ref="C27:S27" si="1">SUM(C5:C26)</f>
        <v>67501.178719</v>
      </c>
      <c r="D27" s="8">
        <f t="shared" si="1"/>
        <v>67508.002519</v>
      </c>
      <c r="E27" s="8">
        <f t="shared" si="1"/>
        <v>854</v>
      </c>
      <c r="F27" s="8">
        <f t="shared" si="1"/>
        <v>92028.9596471111</v>
      </c>
      <c r="G27" s="8">
        <f t="shared" si="1"/>
        <v>92028.9596471111</v>
      </c>
      <c r="H27" s="8">
        <f t="shared" si="1"/>
        <v>498</v>
      </c>
      <c r="I27" s="8">
        <f t="shared" si="1"/>
        <v>11471.450293</v>
      </c>
      <c r="J27" s="8">
        <f t="shared" si="1"/>
        <v>11471.450293</v>
      </c>
      <c r="K27" s="8">
        <f t="shared" si="1"/>
        <v>25</v>
      </c>
      <c r="L27" s="8">
        <f t="shared" si="1"/>
        <v>103.49</v>
      </c>
      <c r="M27" s="8">
        <f t="shared" si="1"/>
        <v>1036.77</v>
      </c>
      <c r="N27" s="8">
        <f t="shared" si="1"/>
        <v>34883</v>
      </c>
      <c r="O27" s="8">
        <f t="shared" si="1"/>
        <v>187134.023965111</v>
      </c>
      <c r="P27" s="8">
        <f t="shared" si="1"/>
        <v>187140.847765111</v>
      </c>
      <c r="Q27" s="8">
        <f t="shared" si="1"/>
        <v>409084.81358</v>
      </c>
      <c r="R27" s="8">
        <f t="shared" si="1"/>
        <v>580800.053155111</v>
      </c>
      <c r="S27" s="8">
        <f t="shared" si="1"/>
        <v>12316.574186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</row>
    <row r="28" ht="19" customHeight="1" spans="1:258">
      <c r="A28" s="9" t="s">
        <v>37</v>
      </c>
      <c r="B28" s="10"/>
      <c r="C28" s="9"/>
      <c r="D28" s="9"/>
      <c r="E28" s="9"/>
      <c r="F28" s="9"/>
      <c r="G28" s="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</row>
    <row r="29" spans="1:25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</row>
    <row r="30" spans="1:258">
      <c r="A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</row>
    <row r="31" spans="1:258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</row>
    <row r="32" spans="1:258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</row>
    <row r="33" spans="1:25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</row>
    <row r="34" spans="1:25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</row>
    <row r="35" spans="1:25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</row>
    <row r="36" spans="1:25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</row>
    <row r="37" spans="1:25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</row>
    <row r="38" spans="1:25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</row>
    <row r="39" spans="1:258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</row>
    <row r="40" spans="1:258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</row>
    <row r="41" spans="1:258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</row>
    <row r="42" spans="1:25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</row>
    <row r="43" spans="1:25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</row>
    <row r="44" spans="1:25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</row>
    <row r="45" spans="1:25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</row>
    <row r="46" spans="1:25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</row>
    <row r="47" spans="1:258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</row>
    <row r="48" spans="1:25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</row>
    <row r="49" spans="1:258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</row>
    <row r="50" spans="1:25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</row>
    <row r="51" spans="1:258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</row>
    <row r="52" spans="1:258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</row>
    <row r="53" spans="1:258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</row>
    <row r="54" spans="1:25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</row>
    <row r="55" spans="1:258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</row>
    <row r="56" spans="1:258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</row>
    <row r="57" spans="1:258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</row>
    <row r="58" spans="1:2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</row>
    <row r="59" spans="1:25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</row>
    <row r="60" spans="1:25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</row>
    <row r="61" spans="1:258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</row>
    <row r="62" spans="1:258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</row>
    <row r="63" spans="1:258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</row>
    <row r="64" spans="1:258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</row>
    <row r="65" spans="1:258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</row>
    <row r="66" spans="1:258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</row>
    <row r="67" spans="1:258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</row>
    <row r="68" spans="1:25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</row>
    <row r="69" spans="1:258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</row>
    <row r="70" spans="1:258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</row>
    <row r="71" spans="1:258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</row>
    <row r="72" spans="1:258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</row>
    <row r="73" spans="1:258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</row>
    <row r="74" spans="1:258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</row>
    <row r="75" spans="1:258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</row>
    <row r="76" spans="1:258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</row>
    <row r="77" spans="1:258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</row>
    <row r="78" spans="1:25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</row>
    <row r="79" spans="1:25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</row>
    <row r="80" spans="1:25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</row>
    <row r="81" spans="1:258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</row>
    <row r="82" spans="1:25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</row>
    <row r="83" spans="1:258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</row>
    <row r="84" spans="1:258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</row>
    <row r="85" spans="1:258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</row>
    <row r="86" spans="1:258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</row>
    <row r="87" spans="1:258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</row>
    <row r="88" spans="1:25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</row>
    <row r="89" spans="1:258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</row>
    <row r="90" spans="1:258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</row>
    <row r="91" spans="1:258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</row>
    <row r="92" spans="1:258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</row>
    <row r="93" spans="1:258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</row>
    <row r="94" spans="1:258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</row>
    <row r="95" spans="1:258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</row>
    <row r="96" spans="1:258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</row>
    <row r="97" spans="1:258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</row>
    <row r="98" spans="1:25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</row>
    <row r="99" spans="1:258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</row>
    <row r="100" spans="1:258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</row>
    <row r="101" spans="1:258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</row>
    <row r="102" spans="1:258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</row>
    <row r="103" spans="1:258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</row>
    <row r="104" spans="1:258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</row>
    <row r="105" spans="1:258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</row>
    <row r="106" spans="1:258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</row>
    <row r="107" spans="1:258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</row>
    <row r="108" spans="1:25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</row>
    <row r="109" spans="1:258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</row>
    <row r="110" spans="1:258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</row>
    <row r="111" spans="1:258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</row>
    <row r="112" spans="1:258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</row>
    <row r="113" spans="1:258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</row>
    <row r="114" spans="1:258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</row>
    <row r="115" spans="1:258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</row>
    <row r="116" spans="1:258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</row>
    <row r="117" spans="1:258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</row>
    <row r="118" spans="1:25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</row>
    <row r="119" spans="1:25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</row>
    <row r="120" spans="1:258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</row>
    <row r="121" spans="1:258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</row>
    <row r="122" spans="1:258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</row>
    <row r="123" spans="1:258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</row>
    <row r="124" spans="1:258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</row>
    <row r="125" spans="1:258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</row>
    <row r="126" spans="1:258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</row>
    <row r="127" spans="1:258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</row>
    <row r="128" spans="1:25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</row>
    <row r="129" spans="1:258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</row>
    <row r="130" spans="1:258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</row>
    <row r="131" spans="1:258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</row>
    <row r="132" spans="1:258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</row>
    <row r="133" spans="1:258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</row>
    <row r="134" spans="1:258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</row>
    <row r="135" spans="1:258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</row>
    <row r="136" spans="1:258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</row>
    <row r="137" spans="1:258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</row>
    <row r="138" spans="1:25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</row>
    <row r="139" spans="1:258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</row>
    <row r="140" spans="1:258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</row>
    <row r="141" spans="1:258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</row>
    <row r="142" spans="1:258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</row>
    <row r="143" spans="1:258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</row>
    <row r="144" spans="1:258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</row>
    <row r="145" spans="1:258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</row>
    <row r="146" spans="1:258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</row>
    <row r="147" spans="1:258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</row>
    <row r="148" spans="1:25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</row>
    <row r="149" spans="1:258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</row>
    <row r="150" spans="1:258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</row>
    <row r="151" spans="1:258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</row>
    <row r="152" spans="1:25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</row>
    <row r="153" spans="1:258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</row>
    <row r="154" spans="1:258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</row>
    <row r="155" spans="1:258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</row>
    <row r="156" spans="1:258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</row>
    <row r="157" spans="1:258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</row>
    <row r="158" spans="1:2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</row>
    <row r="159" spans="1:258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</row>
    <row r="160" spans="1:258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</row>
    <row r="161" spans="1:258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</row>
    <row r="162" spans="1:258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</row>
    <row r="163" spans="1:258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</row>
    <row r="164" spans="1:258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</row>
    <row r="165" spans="1:258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</row>
    <row r="166" spans="1:258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</row>
    <row r="167" spans="1:258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</row>
    <row r="168" spans="1:25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</row>
    <row r="169" spans="1:258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</row>
    <row r="170" spans="1:258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</row>
    <row r="171" spans="1:258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</row>
    <row r="172" spans="1:258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</row>
    <row r="173" spans="1:258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</row>
    <row r="174" spans="1:258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</row>
    <row r="175" spans="1:258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</row>
    <row r="176" spans="1:258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</row>
    <row r="177" spans="1:258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</row>
    <row r="178" spans="1:25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</row>
    <row r="179" spans="1:258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</row>
    <row r="180" spans="1:258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</row>
    <row r="181" spans="1:258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</row>
    <row r="182" spans="1:258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</row>
    <row r="183" spans="1:258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</row>
    <row r="184" spans="1:258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</row>
    <row r="185" spans="1:258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</row>
    <row r="186" spans="1:258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</row>
    <row r="187" spans="1:258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</row>
    <row r="188" spans="1:25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</row>
    <row r="189" spans="1:258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</row>
    <row r="190" spans="1:258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</row>
    <row r="191" spans="1:258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</row>
    <row r="192" spans="1:258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</row>
    <row r="193" spans="1:258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</row>
    <row r="194" spans="1:258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</row>
    <row r="195" spans="1:258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</row>
    <row r="196" spans="1:258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</row>
    <row r="197" spans="1:258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</row>
    <row r="198" spans="1:25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</row>
    <row r="199" spans="1:258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</row>
    <row r="200" spans="1:258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</row>
    <row r="201" spans="1:258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</row>
    <row r="202" spans="1:258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</row>
    <row r="203" spans="1:258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</row>
    <row r="204" spans="1:258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</row>
    <row r="205" spans="1:258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</row>
    <row r="206" spans="1:258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</row>
    <row r="207" spans="1:258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</row>
    <row r="208" spans="1:25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</row>
    <row r="209" spans="1:258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</row>
    <row r="210" spans="1:258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</row>
    <row r="211" spans="1:258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</row>
    <row r="212" spans="1:258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</row>
    <row r="213" spans="1:258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</row>
    <row r="214" spans="1:258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</row>
    <row r="215" spans="1:258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</row>
    <row r="216" spans="1:258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</row>
    <row r="217" spans="1:258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</row>
    <row r="218" spans="1:25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</row>
    <row r="219" spans="1:258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</row>
    <row r="220" spans="1:258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</row>
    <row r="221" spans="1:258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</row>
    <row r="222" spans="1:258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</row>
    <row r="223" spans="1:258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</row>
    <row r="224" spans="1:258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</row>
    <row r="225" spans="1:258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</row>
    <row r="226" spans="1:258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</row>
    <row r="227" spans="1:258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</row>
    <row r="228" spans="1:25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</row>
    <row r="229" spans="1:258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</row>
    <row r="230" spans="1:258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</row>
    <row r="231" spans="1:258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</row>
    <row r="232" spans="1:258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</row>
    <row r="233" spans="1:258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</row>
    <row r="234" spans="1:258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</row>
    <row r="235" spans="1:258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</row>
    <row r="236" spans="1:258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</row>
    <row r="237" spans="1:258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</row>
    <row r="238" spans="1:25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</row>
    <row r="239" spans="1:258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</row>
    <row r="240" spans="1:258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</row>
    <row r="241" spans="1:258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</row>
    <row r="242" spans="1:258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</row>
    <row r="243" spans="1:258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</row>
    <row r="244" spans="1:258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</row>
    <row r="245" spans="1:258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</row>
    <row r="246" spans="1:258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</row>
  </sheetData>
  <mergeCells count="21">
    <mergeCell ref="A1:S1"/>
    <mergeCell ref="B2:D2"/>
    <mergeCell ref="E2:G2"/>
    <mergeCell ref="H2:J2"/>
    <mergeCell ref="K2:M2"/>
    <mergeCell ref="N2:P2"/>
    <mergeCell ref="C3:D3"/>
    <mergeCell ref="F3:G3"/>
    <mergeCell ref="I3:J3"/>
    <mergeCell ref="L3:M3"/>
    <mergeCell ref="O3:P3"/>
    <mergeCell ref="A28:G28"/>
    <mergeCell ref="A2:A4"/>
    <mergeCell ref="B3:B4"/>
    <mergeCell ref="E3:E4"/>
    <mergeCell ref="H3:H4"/>
    <mergeCell ref="K3:K4"/>
    <mergeCell ref="N3:N4"/>
    <mergeCell ref="Q2:Q4"/>
    <mergeCell ref="R2:R4"/>
    <mergeCell ref="S2:S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侧耳倾听</cp:lastModifiedBy>
  <dcterms:created xsi:type="dcterms:W3CDTF">2017-07-19T02:32:00Z</dcterms:created>
  <dcterms:modified xsi:type="dcterms:W3CDTF">2021-03-01T05:20:48Z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